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8E87FA7F-8A5E-4CA6-B89D-B1A647179C87}" xr6:coauthVersionLast="45" xr6:coauthVersionMax="45" xr10:uidLastSave="{00000000-0000-0000-0000-000000000000}"/>
  <bookViews>
    <workbookView xWindow="-120" yWindow="-120" windowWidth="29040" windowHeight="15720" xr2:uid="{B56BD4B1-EF97-4418-A255-D398C45127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" l="1"/>
  <c r="C56" i="1"/>
  <c r="C55" i="1"/>
</calcChain>
</file>

<file path=xl/sharedStrings.xml><?xml version="1.0" encoding="utf-8"?>
<sst xmlns="http://schemas.openxmlformats.org/spreadsheetml/2006/main" count="115" uniqueCount="63">
  <si>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</si>
  <si>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</si>
  <si>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</si>
  <si>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</si>
  <si>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</si>
  <si>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  (4)    </t>
  </si>
  <si>
    <t xml:space="preserve">      ราคากลาง          (บาท)       (5)</t>
  </si>
  <si>
    <t>วิธีซื้อหรือจ้าง  (6)</t>
  </si>
  <si>
    <t xml:space="preserve">   รายชื่อผู้เสนอราคา      และราคาที่เสนอ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</si>
  <si>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</si>
  <si>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</si>
  <si>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</si>
  <si>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>สิงหาคม</t>
  </si>
  <si>
    <t>ประจำเดือนสิงหาคม 2568</t>
  </si>
  <si>
    <t>วันที่ 1 เดือนกันยายน พ.ศ.2568   (1)</t>
  </si>
  <si>
    <t>ซื้อวัสดุไฟฟ้าและวิทยุ (สำนักปลัด) จำนวน ๖ รายการ โดยวิธีเฉพาะเจาะจง</t>
  </si>
  <si>
    <t>วิธีเฉพาะเจาะจง</t>
  </si>
  <si>
    <t>เป็นผู้มีคุณสมบัติตรงตามเงื่อนไขที่กำหนด</t>
  </si>
  <si>
    <t>ใบสั่งซื้อขายเลขที่ 179/2568   13/8/2568</t>
  </si>
  <si>
    <t>ซื้อวัสดุไฟฟ้าและวิทยุ (กองช่าง) จำนวน ๒ รายการ โดยวิธีเฉพาะเจาะจง</t>
  </si>
  <si>
    <t>ใบสั่งซื้อขายเลขที่ 187/2568   25/8/2568</t>
  </si>
  <si>
    <t>ซื้อวัสดุสำนักงาน (สำนักปลัด) จำนวน ๒๑ รายการ  โดยวิธีเฉพาะเจาะจง</t>
  </si>
  <si>
    <t>ใบสั่งซื้อขายเลขที่ 189/2568   25/8/2568</t>
  </si>
  <si>
    <t>ซื้อครุภัณฑ์สำนักงาน (กองสาธารณสุขและสิ่งแวดล้อม) จำนวน ๒ รายการ โดยวิธีเฉพาะเจาะจง</t>
  </si>
  <si>
    <t>ใบสั่งซื้อขายเลขที่ 184/2568   25/8/2568</t>
  </si>
  <si>
    <t>ซื้อครุภัณฑ์สำนักงาน (กองการศึกษา ศาสนาและวัฒนธรรม) จำนวน ๒ รายการ โดยวิธีเฉพาะเจาะจง</t>
  </si>
  <si>
    <t>ใบสั่งซื้อขายเลขที่ 185/2568   25/8/2568</t>
  </si>
  <si>
    <t>ซื้อวัสดุประจำโครงการรณรงค์คัดแยกขยะก่อนทิ้ง  (กองสาธารณสุขและสิ่งแวดล้อม)  จำนวน ๒๒ รายการ โดยวิธีเฉพาะเจาะจง</t>
  </si>
  <si>
    <t>ใบสั่งซื้อขายเลขที่ 174/2568  7/8/2568</t>
  </si>
  <si>
    <t>ร้านปักธงชัยวิทยุ                                 7,858</t>
  </si>
  <si>
    <t>ร้านปักธงชัยวิทยุ                                       7,858</t>
  </si>
  <si>
    <t>สินไพศาลฮาร์ดแวร์                              36,000</t>
  </si>
  <si>
    <t>สินไพศาลฮาร์ดแวร์                                   36,000</t>
  </si>
  <si>
    <t>ร้านมุกแม็ก                                       48,980</t>
  </si>
  <si>
    <t>ร้านมุกแม็ก                                              48,980</t>
  </si>
  <si>
    <t>บริษัท โชคเพิ่มพูน 2023 จำกัด                                             21,000</t>
  </si>
  <si>
    <t>บริษัท โชคเพิ่มพูน 2023 จำกัด                                                   21,000</t>
  </si>
  <si>
    <t>บริษัท โชคเพิ่มพูน 2023 จำกัด                                               10,900</t>
  </si>
  <si>
    <t>บริษัท โชคเพิ่มพูน 2023 จำกัด                                                  10,900</t>
  </si>
  <si>
    <t>นางสาวทัฒพิชา  ฉาบกิ่ง                        8,672</t>
  </si>
  <si>
    <t>นางสาวทัฒพิชา  ฉาบกิ่ง                            8,672</t>
  </si>
  <si>
    <t>วันที่ 1 เดือนกันยายน พ.ศ.2568   (2)</t>
  </si>
  <si>
    <t>ซื้ออาหารเสริม (นม) สำหรับเด็กเล็กในศูนย์พัฒนาเด็กเล็ก  จำนวน ๕ ศูนย์  จำนวน ๕๗ คน  (ตั้งแต่วันที่ ๑ ถึง ๓๐ กันยายน ๒๕๖๘ จำนวน ๒๒ วันทำการ)   โดยวิธีเฉพาะเจาะจง</t>
  </si>
  <si>
    <t>บริษัท แมรี่ แอน แดรี่ โปรดักส์ จำกัด                    10,251.06</t>
  </si>
  <si>
    <t>สัญญาซื้อขายเลขที่ 14 /2568  29/8/2568</t>
  </si>
  <si>
    <t>บริษัท แมรี่ แอน แดรี่ โปรดักส์ จำกัด                  122,779.62</t>
  </si>
  <si>
    <t>สัญญาซื้อขายเลขที่ 15 /2568  29/8/2568</t>
  </si>
  <si>
    <t>บริษัท แมรี่ แอน แดรี่ โปรดักส์ จำกัด                  183,473.81</t>
  </si>
  <si>
    <t>สัญญาซื้อขายเลขที่ 16 /2568  29/8/2568</t>
  </si>
  <si>
    <t>ซื้ออาหารเสริม (นม) สำหรับเด็กเล็กในศูนย์พัฒนาเด็กเล็ก  จำนวน ๕ ศูนย์  จำนวน ๕๗ คน  (ตั้งแต่วันที่ ๑ ถึง ๓๑ ตุลาคม ๒๕๖๘ จำนวน ๓๑ วัน  ช่วงปิดเทอม)   โดยวิธีเฉพาะเจาะจง</t>
  </si>
  <si>
    <t>บริษัท แมรี่ แอน แดรี่ โปรดักส์ จำกัด                    15,175.53</t>
  </si>
  <si>
    <t>สัญญาซื้อขายเลขที่ 17 /2568  29/8/2568</t>
  </si>
  <si>
    <t xml:space="preserve">ซื้ออาหารเสริม (นม) สำหรับเด็กก่อนประถมศึกษาและเด็กชั้นประถมศึกษาปีที่ ๑ ถึง ๖ ของโรงเรียนในสังกัด สพฐ. ที่ตั้งอยู่ในพื้นที่องค์การบริหารส่วนตำบลตะขบ  จำนวน ๖ โรงเรียน  จำนวน ๖๘๙ คน  </t>
  </si>
  <si>
    <t xml:space="preserve">ซื้ออาหารเสริม (นม) สำหรับเด็กก่อนประถมศึกษาและเด็กชั้นประถมศึกษาปีที่ ๑ ถึง ๖ ของโรงเรียนในสังกัด สพฐ. ที่ตั้งอยู่ในพื้นที่องค์การบริหารส่วนตำบลตะขบ  จำนวน ๖ โรงเรียน  จำนวน ๖๘๙ คน   </t>
  </si>
  <si>
    <t>โครงการก่อสร้างระบบกระจายน้ำบาดาลเพื่อการเกษตร(ระบบท่อบัญชีนวัตกรรมไทย)</t>
  </si>
  <si>
    <t>วิธีอิเล็กทรอนิกส์</t>
  </si>
  <si>
    <t>บริษัท ตั้งใจ คอร์ปอเรชั่นจำกัด                                                              8,927,400</t>
  </si>
  <si>
    <t>บริษัท ตั้งใจ คอร์ปอเรชั่นจำกัด                                                                               8,927,400</t>
  </si>
  <si>
    <t>สัญญาจ้างเลขที่ 13/2568  13/8/2568</t>
  </si>
  <si>
    <t>โครงการก่อสร้างระบบกระจายน้ำผิวดินเพื่อการเกษตร(ระบบท่อบัญชีนวัตกรรมไทย)</t>
  </si>
  <si>
    <t>บริษัท ตั้งใจ คอร์ปอเรชั่นจำกัด                                                              9,114,200</t>
  </si>
  <si>
    <t>บริษัท ตั้งใจ คอร์ปอเรชั่นจำกัด                                                                               9,114,200</t>
  </si>
  <si>
    <t>สัญญาจ้างเลขที่ 14/2568  13/8/2568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</si>
</sst>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111827"/>
      <name val="TH SarabunPSK"/>
      <family val="2"/>
    </font>
    <font>
      <sz val="10"/>
      <name val="TH SarabunPSK"/>
      <family val="2"/>
      <charset val="222"/>
    </font>
    <font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26">
    <xf numFmtId="0" fontId="0" fillId="0" borderId="0" xfId="0"/>
    <xf numFmtId="0" fontId="8" fillId="0" borderId="4" xfId="0" applyFont="1" applyBorder="1" applyAlignment="1">
      <alignment horizontal="center" vertical="top"/>
    </xf>
    <xf numFmtId="0" fontId="9" fillId="0" borderId="4" xfId="2" applyFont="1" applyBorder="1" applyAlignment="1" applyProtection="1">
      <alignment vertical="top" wrapText="1"/>
      <protection locked="0"/>
    </xf>
    <xf numFmtId="4" fontId="9" fillId="0" borderId="4" xfId="2" applyNumberFormat="1" applyFont="1" applyBorder="1" applyAlignment="1" applyProtection="1">
      <alignment vertical="top" wrapText="1"/>
      <protection locked="0"/>
    </xf>
    <xf numFmtId="43" fontId="8" fillId="0" borderId="4" xfId="1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2" applyFont="1" applyBorder="1" applyAlignment="1" applyProtection="1">
      <alignment vertical="top" wrapText="1"/>
      <protection locked="0"/>
    </xf>
    <xf numFmtId="4" fontId="9" fillId="0" borderId="0" xfId="2" applyNumberFormat="1" applyFont="1" applyBorder="1" applyAlignment="1" applyProtection="1">
      <alignment vertical="top" wrapText="1"/>
      <protection locked="0"/>
    </xf>
    <xf numFmtId="43" fontId="8" fillId="0" borderId="0" xfId="1" applyFont="1" applyBorder="1" applyAlignment="1">
      <alignment horizontal="left" vertical="top" wrapText="1"/>
    </xf>
    <xf numFmtId="0" fontId="8" fillId="0" borderId="0" xfId="3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" fontId="8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0" fillId="0" borderId="0" xfId="0" applyNumberFormat="1"/>
    <xf numFmtId="4" fontId="12" fillId="0" borderId="0" xfId="0" applyNumberFormat="1" applyFont="1"/>
    <xf numFmtId="4" fontId="3" fillId="0" borderId="0" xfId="0" applyNumberFormat="1" applyFont="1"/>
  </cellXfs>
  <cellStyles count="4">
    <cellStyle name="จุลภาค" xfId="1" builtinId="3"/>
    <cellStyle name="ปกติ" xfId="0" builtinId="0"/>
    <cellStyle name="ปกติ 2" xfId="2" xr:uid="{F14765E0-0F06-4932-B616-4AAE86279EA9}"/>
    <cellStyle name="ปกติ 3" xfId="3" xr:uid="{6DAA7CD5-90D3-4A7E-9C03-FF4B75387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0D62-F5EE-43BF-B706-389743D6A2AD}">
  <dimension ref="A7:I57"/>
  <sheetViews>
    <sheetView tabSelected="1" topLeftCell="A47" workbookViewId="0">
      <selection activeCell="C57" sqref="C57"/>
    </sheetView>
  </sheetViews>
  <sheetFormatPr defaultRowHeight="26.25" x14ac:dyDescent="0.4"/>
  <cols>
    <col min="1" max="1" width="5.19921875" customWidth="1"/>
    <col min="2" max="2" width="19.796875" customWidth="1"/>
    <col min="3" max="3" width="10.59765625" customWidth="1"/>
    <col min="4" max="4" width="11.59765625" customWidth="1"/>
    <col min="5" max="5" width="9.69921875" customWidth="1"/>
    <col min="6" max="6" width="13.59765625" customWidth="1"/>
    <col min="7" max="7" width="14.59765625" customWidth="1"/>
    <col min="8" max="8" width="14.796875" customWidth="1"/>
    <col min="9" max="9" width="11.796875" customWidth="1"/>
  </cols>
  <sheetData>
    <row r="7" spans="1:9" ht="127.5" x14ac:dyDescent="0.4">
      <c r="A7" s="20" t="s">
        <v>12</v>
      </c>
      <c r="B7" s="20"/>
      <c r="C7" s="20"/>
      <c r="D7" s="20"/>
      <c r="E7" s="20"/>
      <c r="F7" s="20"/>
      <c r="G7" s="20"/>
      <c r="H7" s="20"/>
      <c r="I7" s="20"/>
    </row>
    <row r="20" spans="1:9" x14ac:dyDescent="0.4">
      <c r="A20" s="19" t="s">
        <v>0</v>
      </c>
      <c r="B20" s="19"/>
      <c r="C20" s="19"/>
      <c r="D20" s="19"/>
      <c r="E20" s="19"/>
      <c r="F20" s="19"/>
      <c r="G20" s="19"/>
      <c r="H20" s="19"/>
      <c r="I20" s="19"/>
    </row>
    <row r="21" spans="1:9" x14ac:dyDescent="0.4">
      <c r="A21" s="15" t="s">
        <v>1</v>
      </c>
      <c r="B21" s="15"/>
      <c r="C21" s="15"/>
      <c r="D21" s="15"/>
      <c r="E21" s="15"/>
      <c r="F21" s="15"/>
      <c r="G21" s="15"/>
      <c r="H21" s="15"/>
      <c r="I21" s="15"/>
    </row>
    <row r="22" spans="1:9" x14ac:dyDescent="0.4">
      <c r="A22" s="15" t="s">
        <v>2</v>
      </c>
      <c r="B22" s="15"/>
      <c r="C22" s="15"/>
      <c r="D22" s="15"/>
      <c r="E22" s="15"/>
      <c r="F22" s="15"/>
      <c r="G22" s="15"/>
      <c r="H22" s="15"/>
      <c r="I22" s="15"/>
    </row>
    <row r="23" spans="1:9" x14ac:dyDescent="0.4">
      <c r="A23" s="15" t="s">
        <v>13</v>
      </c>
      <c r="B23" s="15"/>
      <c r="C23" s="15"/>
      <c r="D23" s="15"/>
      <c r="E23" s="15"/>
      <c r="F23" s="15"/>
      <c r="G23" s="15"/>
      <c r="H23" s="15"/>
      <c r="I23" s="15"/>
    </row>
    <row r="24" spans="1:9" x14ac:dyDescent="0.4">
      <c r="A24" s="16" t="s">
        <v>14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4">
      <c r="A25" s="13" t="s">
        <v>3</v>
      </c>
      <c r="B25" s="13" t="s">
        <v>4</v>
      </c>
      <c r="C25" s="13" t="s">
        <v>5</v>
      </c>
      <c r="D25" s="17" t="s">
        <v>6</v>
      </c>
      <c r="E25" s="13" t="s">
        <v>7</v>
      </c>
      <c r="F25" s="17" t="s">
        <v>8</v>
      </c>
      <c r="G25" s="17" t="s">
        <v>9</v>
      </c>
      <c r="H25" s="13" t="s">
        <v>10</v>
      </c>
      <c r="I25" s="13" t="s">
        <v>11</v>
      </c>
    </row>
    <row r="26" spans="1:9" ht="63.75" customHeight="1" x14ac:dyDescent="0.4">
      <c r="A26" s="14"/>
      <c r="B26" s="14"/>
      <c r="C26" s="14"/>
      <c r="D26" s="18"/>
      <c r="E26" s="14"/>
      <c r="F26" s="18"/>
      <c r="G26" s="18"/>
      <c r="H26" s="14"/>
      <c r="I26" s="14"/>
    </row>
    <row r="27" spans="1:9" ht="56.25" x14ac:dyDescent="0.4">
      <c r="A27" s="1">
        <v>1</v>
      </c>
      <c r="B27" s="2" t="s">
        <v>15</v>
      </c>
      <c r="C27" s="3">
        <v>7858</v>
      </c>
      <c r="D27" s="3">
        <v>7858</v>
      </c>
      <c r="E27" s="2" t="s">
        <v>16</v>
      </c>
      <c r="F27" s="4" t="s">
        <v>29</v>
      </c>
      <c r="G27" s="4" t="s">
        <v>30</v>
      </c>
      <c r="H27" s="5" t="s">
        <v>17</v>
      </c>
      <c r="I27" s="6" t="s">
        <v>18</v>
      </c>
    </row>
    <row r="28" spans="1:9" ht="56.25" x14ac:dyDescent="0.4">
      <c r="A28" s="1">
        <v>2</v>
      </c>
      <c r="B28" s="2" t="s">
        <v>19</v>
      </c>
      <c r="C28" s="3">
        <v>36000</v>
      </c>
      <c r="D28" s="3">
        <v>36000</v>
      </c>
      <c r="E28" s="2" t="s">
        <v>16</v>
      </c>
      <c r="F28" s="4" t="s">
        <v>31</v>
      </c>
      <c r="G28" s="4" t="s">
        <v>32</v>
      </c>
      <c r="H28" s="5" t="s">
        <v>17</v>
      </c>
      <c r="I28" s="6" t="s">
        <v>20</v>
      </c>
    </row>
    <row r="29" spans="1:9" ht="56.25" x14ac:dyDescent="0.4">
      <c r="A29" s="1">
        <v>3</v>
      </c>
      <c r="B29" s="2" t="s">
        <v>21</v>
      </c>
      <c r="C29" s="3">
        <v>48980</v>
      </c>
      <c r="D29" s="3">
        <v>48980</v>
      </c>
      <c r="E29" s="2" t="s">
        <v>16</v>
      </c>
      <c r="F29" s="4" t="s">
        <v>33</v>
      </c>
      <c r="G29" s="4" t="s">
        <v>34</v>
      </c>
      <c r="H29" s="5" t="s">
        <v>17</v>
      </c>
      <c r="I29" s="6" t="s">
        <v>22</v>
      </c>
    </row>
    <row r="30" spans="1:9" ht="58.5" customHeight="1" x14ac:dyDescent="0.4">
      <c r="A30" s="1">
        <v>4</v>
      </c>
      <c r="B30" s="2" t="s">
        <v>23</v>
      </c>
      <c r="C30" s="3">
        <v>21000</v>
      </c>
      <c r="D30" s="3">
        <v>21000</v>
      </c>
      <c r="E30" s="2" t="s">
        <v>16</v>
      </c>
      <c r="F30" s="4" t="s">
        <v>35</v>
      </c>
      <c r="G30" s="4" t="s">
        <v>36</v>
      </c>
      <c r="H30" s="5" t="s">
        <v>17</v>
      </c>
      <c r="I30" s="6" t="s">
        <v>24</v>
      </c>
    </row>
    <row r="31" spans="1:9" ht="62.25" customHeight="1" x14ac:dyDescent="0.4">
      <c r="A31" s="1">
        <v>5</v>
      </c>
      <c r="B31" s="2" t="s">
        <v>25</v>
      </c>
      <c r="C31" s="3">
        <v>10900</v>
      </c>
      <c r="D31" s="3">
        <v>10900</v>
      </c>
      <c r="E31" s="2" t="s">
        <v>16</v>
      </c>
      <c r="F31" s="4" t="s">
        <v>37</v>
      </c>
      <c r="G31" s="4" t="s">
        <v>38</v>
      </c>
      <c r="H31" s="5" t="s">
        <v>17</v>
      </c>
      <c r="I31" s="6" t="s">
        <v>26</v>
      </c>
    </row>
    <row r="32" spans="1:9" ht="75" x14ac:dyDescent="0.4">
      <c r="A32" s="1">
        <v>6</v>
      </c>
      <c r="B32" s="2" t="s">
        <v>27</v>
      </c>
      <c r="C32" s="3">
        <v>8672</v>
      </c>
      <c r="D32" s="3">
        <v>8672</v>
      </c>
      <c r="E32" s="2" t="s">
        <v>16</v>
      </c>
      <c r="F32" s="4" t="s">
        <v>39</v>
      </c>
      <c r="G32" s="4" t="s">
        <v>40</v>
      </c>
      <c r="H32" s="5" t="s">
        <v>17</v>
      </c>
      <c r="I32" s="6" t="s">
        <v>28</v>
      </c>
    </row>
    <row r="33" spans="1:9" x14ac:dyDescent="0.4">
      <c r="A33" s="7"/>
      <c r="B33" s="8"/>
      <c r="C33" s="9"/>
      <c r="D33" s="9"/>
      <c r="E33" s="8"/>
      <c r="F33" s="10"/>
      <c r="G33" s="10"/>
      <c r="H33" s="11"/>
      <c r="I33" s="12"/>
    </row>
    <row r="34" spans="1:9" x14ac:dyDescent="0.4">
      <c r="A34" s="19" t="s">
        <v>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4">
      <c r="A35" s="15" t="s">
        <v>1</v>
      </c>
      <c r="B35" s="15"/>
      <c r="C35" s="15"/>
      <c r="D35" s="15"/>
      <c r="E35" s="15"/>
      <c r="F35" s="15"/>
      <c r="G35" s="15"/>
      <c r="H35" s="15"/>
      <c r="I35" s="15"/>
    </row>
    <row r="36" spans="1:9" x14ac:dyDescent="0.4">
      <c r="A36" s="15" t="s">
        <v>2</v>
      </c>
      <c r="B36" s="15"/>
      <c r="C36" s="15"/>
      <c r="D36" s="15"/>
      <c r="E36" s="15"/>
      <c r="F36" s="15"/>
      <c r="G36" s="15"/>
      <c r="H36" s="15"/>
      <c r="I36" s="15"/>
    </row>
    <row r="37" spans="1:9" x14ac:dyDescent="0.4">
      <c r="A37" s="15" t="s">
        <v>13</v>
      </c>
      <c r="B37" s="15"/>
      <c r="C37" s="15"/>
      <c r="D37" s="15"/>
      <c r="E37" s="15"/>
      <c r="F37" s="15"/>
      <c r="G37" s="15"/>
      <c r="H37" s="15"/>
      <c r="I37" s="15"/>
    </row>
    <row r="38" spans="1:9" x14ac:dyDescent="0.4">
      <c r="A38" s="16" t="s">
        <v>41</v>
      </c>
      <c r="B38" s="16"/>
      <c r="C38" s="16"/>
      <c r="D38" s="16"/>
      <c r="E38" s="16"/>
      <c r="F38" s="16"/>
      <c r="G38" s="16"/>
      <c r="H38" s="16"/>
      <c r="I38" s="16"/>
    </row>
    <row r="39" spans="1:9" ht="45.75" customHeight="1" x14ac:dyDescent="0.4">
      <c r="A39" s="13" t="s">
        <v>3</v>
      </c>
      <c r="B39" s="13" t="s">
        <v>4</v>
      </c>
      <c r="C39" s="13" t="s">
        <v>5</v>
      </c>
      <c r="D39" s="17" t="s">
        <v>6</v>
      </c>
      <c r="E39" s="13" t="s">
        <v>7</v>
      </c>
      <c r="F39" s="17" t="s">
        <v>8</v>
      </c>
      <c r="G39" s="17" t="s">
        <v>9</v>
      </c>
      <c r="H39" s="13" t="s">
        <v>10</v>
      </c>
      <c r="I39" s="13" t="s">
        <v>11</v>
      </c>
    </row>
    <row r="40" spans="1:9" ht="39" customHeight="1" x14ac:dyDescent="0.4">
      <c r="A40" s="14"/>
      <c r="B40" s="14"/>
      <c r="C40" s="14"/>
      <c r="D40" s="18"/>
      <c r="E40" s="14"/>
      <c r="F40" s="18"/>
      <c r="G40" s="18"/>
      <c r="H40" s="14"/>
      <c r="I40" s="14"/>
    </row>
    <row r="41" spans="1:9" ht="93.75" x14ac:dyDescent="0.4">
      <c r="A41" s="1">
        <v>7</v>
      </c>
      <c r="B41" s="2" t="s">
        <v>42</v>
      </c>
      <c r="C41" s="3">
        <v>10251.06</v>
      </c>
      <c r="D41" s="3">
        <v>10251.06</v>
      </c>
      <c r="E41" s="2" t="s">
        <v>16</v>
      </c>
      <c r="F41" s="4" t="s">
        <v>43</v>
      </c>
      <c r="G41" s="4" t="s">
        <v>43</v>
      </c>
      <c r="H41" s="5" t="s">
        <v>17</v>
      </c>
      <c r="I41" s="6" t="s">
        <v>44</v>
      </c>
    </row>
    <row r="42" spans="1:9" ht="114.75" customHeight="1" x14ac:dyDescent="0.4">
      <c r="A42" s="1">
        <v>8</v>
      </c>
      <c r="B42" s="2" t="s">
        <v>52</v>
      </c>
      <c r="C42" s="3">
        <v>122779.62</v>
      </c>
      <c r="D42" s="3">
        <v>122779.62</v>
      </c>
      <c r="E42" s="2" t="s">
        <v>16</v>
      </c>
      <c r="F42" s="4" t="s">
        <v>45</v>
      </c>
      <c r="G42" s="4" t="s">
        <v>45</v>
      </c>
      <c r="H42" s="5" t="s">
        <v>17</v>
      </c>
      <c r="I42" s="6" t="s">
        <v>46</v>
      </c>
    </row>
    <row r="43" spans="1:9" ht="111.75" customHeight="1" x14ac:dyDescent="0.4">
      <c r="A43" s="1">
        <v>9</v>
      </c>
      <c r="B43" s="2" t="s">
        <v>53</v>
      </c>
      <c r="C43" s="3">
        <v>183473.81</v>
      </c>
      <c r="D43" s="3">
        <v>183473.81</v>
      </c>
      <c r="E43" s="2" t="s">
        <v>16</v>
      </c>
      <c r="F43" s="4" t="s">
        <v>47</v>
      </c>
      <c r="G43" s="4" t="s">
        <v>47</v>
      </c>
      <c r="H43" s="5" t="s">
        <v>17</v>
      </c>
      <c r="I43" s="6" t="s">
        <v>48</v>
      </c>
    </row>
    <row r="44" spans="1:9" ht="33" customHeight="1" x14ac:dyDescent="0.4">
      <c r="A44" s="19" t="s">
        <v>0</v>
      </c>
      <c r="B44" s="19"/>
      <c r="C44" s="19"/>
      <c r="D44" s="19"/>
      <c r="E44" s="19"/>
      <c r="F44" s="19"/>
      <c r="G44" s="19"/>
      <c r="H44" s="19"/>
      <c r="I44" s="19"/>
    </row>
    <row r="45" spans="1:9" ht="33" customHeight="1" x14ac:dyDescent="0.4">
      <c r="A45" s="15" t="s">
        <v>1</v>
      </c>
      <c r="B45" s="15"/>
      <c r="C45" s="15"/>
      <c r="D45" s="15"/>
      <c r="E45" s="15"/>
      <c r="F45" s="15"/>
      <c r="G45" s="15"/>
      <c r="H45" s="15"/>
      <c r="I45" s="15"/>
    </row>
    <row r="46" spans="1:9" ht="29.25" customHeight="1" x14ac:dyDescent="0.4">
      <c r="A46" s="15" t="s">
        <v>2</v>
      </c>
      <c r="B46" s="15"/>
      <c r="C46" s="15"/>
      <c r="D46" s="15"/>
      <c r="E46" s="15"/>
      <c r="F46" s="15"/>
      <c r="G46" s="15"/>
      <c r="H46" s="15"/>
      <c r="I46" s="15"/>
    </row>
    <row r="47" spans="1:9" ht="33" customHeight="1" x14ac:dyDescent="0.4">
      <c r="A47" s="15" t="s">
        <v>13</v>
      </c>
      <c r="B47" s="15"/>
      <c r="C47" s="15"/>
      <c r="D47" s="15"/>
      <c r="E47" s="15"/>
      <c r="F47" s="15"/>
      <c r="G47" s="15"/>
      <c r="H47" s="15"/>
      <c r="I47" s="15"/>
    </row>
    <row r="48" spans="1:9" ht="33" customHeight="1" x14ac:dyDescent="0.4">
      <c r="A48" s="16" t="s">
        <v>41</v>
      </c>
      <c r="B48" s="16"/>
      <c r="C48" s="16"/>
      <c r="D48" s="16"/>
      <c r="E48" s="16"/>
      <c r="F48" s="16"/>
      <c r="G48" s="16"/>
      <c r="H48" s="16"/>
      <c r="I48" s="16"/>
    </row>
    <row r="49" spans="1:9" ht="37.5" customHeight="1" x14ac:dyDescent="0.4">
      <c r="A49" s="13" t="s">
        <v>3</v>
      </c>
      <c r="B49" s="13" t="s">
        <v>4</v>
      </c>
      <c r="C49" s="13" t="s">
        <v>5</v>
      </c>
      <c r="D49" s="17" t="s">
        <v>6</v>
      </c>
      <c r="E49" s="13" t="s">
        <v>7</v>
      </c>
      <c r="F49" s="17" t="s">
        <v>8</v>
      </c>
      <c r="G49" s="17" t="s">
        <v>9</v>
      </c>
      <c r="H49" s="13" t="s">
        <v>10</v>
      </c>
      <c r="I49" s="13" t="s">
        <v>11</v>
      </c>
    </row>
    <row r="50" spans="1:9" ht="51.75" customHeight="1" x14ac:dyDescent="0.4">
      <c r="A50" s="14"/>
      <c r="B50" s="14"/>
      <c r="C50" s="14"/>
      <c r="D50" s="18"/>
      <c r="E50" s="14"/>
      <c r="F50" s="18"/>
      <c r="G50" s="18"/>
      <c r="H50" s="14"/>
      <c r="I50" s="14"/>
    </row>
    <row r="51" spans="1:9" ht="93.75" x14ac:dyDescent="0.4">
      <c r="A51" s="1">
        <v>10</v>
      </c>
      <c r="B51" s="2" t="s">
        <v>49</v>
      </c>
      <c r="C51" s="3">
        <v>15178.53</v>
      </c>
      <c r="D51" s="3">
        <v>15178.53</v>
      </c>
      <c r="E51" s="2" t="s">
        <v>16</v>
      </c>
      <c r="F51" s="4" t="s">
        <v>50</v>
      </c>
      <c r="G51" s="4" t="s">
        <v>50</v>
      </c>
      <c r="H51" s="5" t="s">
        <v>17</v>
      </c>
      <c r="I51" s="6" t="s">
        <v>51</v>
      </c>
    </row>
    <row r="52" spans="1:9" ht="75" x14ac:dyDescent="0.4">
      <c r="A52" s="1">
        <v>11</v>
      </c>
      <c r="B52" s="22" t="s">
        <v>54</v>
      </c>
      <c r="C52" s="21">
        <v>8927400</v>
      </c>
      <c r="D52" s="21">
        <v>8927400</v>
      </c>
      <c r="E52" s="2" t="s">
        <v>55</v>
      </c>
      <c r="F52" s="4" t="s">
        <v>56</v>
      </c>
      <c r="G52" s="4" t="s">
        <v>57</v>
      </c>
      <c r="H52" s="5" t="s">
        <v>17</v>
      </c>
      <c r="I52" s="6" t="s">
        <v>58</v>
      </c>
    </row>
    <row r="53" spans="1:9" ht="75" x14ac:dyDescent="0.4">
      <c r="A53" s="1">
        <v>12</v>
      </c>
      <c r="B53" s="22" t="s">
        <v>59</v>
      </c>
      <c r="C53" s="21">
        <v>9114200</v>
      </c>
      <c r="D53" s="21">
        <v>9114200</v>
      </c>
      <c r="E53" s="2" t="s">
        <v>55</v>
      </c>
      <c r="F53" s="4" t="s">
        <v>60</v>
      </c>
      <c r="G53" s="4" t="s">
        <v>61</v>
      </c>
      <c r="H53" s="5" t="s">
        <v>17</v>
      </c>
      <c r="I53" s="6" t="s">
        <v>62</v>
      </c>
    </row>
    <row r="55" spans="1:9" x14ac:dyDescent="0.4">
      <c r="C55" s="23">
        <f>SUM(C27:C51)</f>
        <v>465093.02</v>
      </c>
    </row>
    <row r="56" spans="1:9" x14ac:dyDescent="0.4">
      <c r="C56" s="24">
        <f>SUM(C52+C53)</f>
        <v>18041600</v>
      </c>
    </row>
    <row r="57" spans="1:9" x14ac:dyDescent="0.4">
      <c r="C57" s="25">
        <f>SUM(C55+C56)</f>
        <v>18506693.02</v>
      </c>
    </row>
  </sheetData>
  <mergeCells count="43">
    <mergeCell ref="A48:I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A24:I24"/>
    <mergeCell ref="A44:I44"/>
    <mergeCell ref="A45:I45"/>
    <mergeCell ref="A46:I46"/>
    <mergeCell ref="A47:I47"/>
    <mergeCell ref="A7:I7"/>
    <mergeCell ref="A20:I20"/>
    <mergeCell ref="A21:I21"/>
    <mergeCell ref="A22:I22"/>
    <mergeCell ref="A23:I23"/>
    <mergeCell ref="A36:I3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4:I34"/>
    <mergeCell ref="A35:I35"/>
    <mergeCell ref="I39:I40"/>
    <mergeCell ref="A37:I37"/>
    <mergeCell ref="A38:I38"/>
    <mergeCell ref="A39:A40"/>
    <mergeCell ref="B39:B40"/>
    <mergeCell ref="C39:C40"/>
    <mergeCell ref="D39:D40"/>
    <mergeCell ref="E39:E40"/>
    <mergeCell ref="F39:F40"/>
    <mergeCell ref="G39:G40"/>
    <mergeCell ref="H39:H40"/>
  </mergeCells>
  <phoneticPr fontId="11" type="noConversion"/>
  <pageMargins left="0.25" right="0.17" top="0.22" bottom="0.25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2026-06-26T06:10:25Z</cp:lastPrinted>
  <dcterms:created xsi:type="dcterms:W3CDTF">2026-06-25T08:44:45Z</dcterms:created>
  <dcterms:modified xsi:type="dcterms:W3CDTF">2026-06-26T08:58:09Z</dcterms:modified>
</cp:coreProperties>
</file>